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<sst xmlns="http://schemas.openxmlformats.org/spreadsheetml/2006/main" count="27" uniqueCount="22">
  <si>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附件1</t>
  </si>
  <si>
    <t>2026年中央财政常态化帮扶资金预算指标分配表</t>
  </si>
  <si>
    <t>单位：万元</t>
  </si>
  <si>
    <t>市县</t>
  </si>
  <si>
    <t>合计</t>
  </si>
  <si>
    <t>提前下达</t>
  </si>
  <si>
    <t>此次下达</t>
  </si>
  <si>
    <t>开发式帮扶任务</t>
  </si>
  <si>
    <t>少数民族发展任务</t>
  </si>
  <si>
    <t>备注</t>
  </si>
  <si>
    <t>小计</t>
  </si>
  <si>
    <t>其中：</t>
  </si>
  <si>
    <t>发展新型农村集体经济</t>
  </si>
  <si>
    <t>易地扶贫搬迁后续扶持</t>
  </si>
  <si>
    <t>绩效评价奖励</t>
  </si>
  <si>
    <t>阳泉市</t>
  </si>
  <si>
    <t>阳泉矿区</t>
  </si>
  <si>
    <t>阳泉郊区</t>
  </si>
  <si>
    <t>阳泉城区</t>
  </si>
  <si>
    <t>阳泉开发区</t>
  </si>
  <si>
    <t>平定县</t>
  </si>
  <si>
    <t>盂县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</si>
</sst>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8"/>
      <name val="宋体"/>
      <charset val="134"/>
    </font>
    <font>
      <sz val="14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workbookViewId="0">
      <selection activeCell="A2" sqref="A2:N2"/>
    </sheetView>
  </sheetViews>
  <sheetFormatPr defaultColWidth="9" defaultRowHeight="13.5"/>
  <cols>
    <col min="1" max="1" width="13.875" customWidth="1"/>
    <col min="5" max="5" width="15.25" customWidth="1"/>
    <col min="6" max="6" width="12.625" customWidth="1"/>
    <col min="7" max="7" width="13.75" customWidth="1"/>
    <col min="8" max="10" width="15.25" customWidth="1"/>
    <col min="11" max="11" width="10.875" customWidth="1"/>
    <col min="12" max="12" width="12.375" customWidth="1"/>
    <col min="13" max="13" width="12.25" customWidth="1"/>
  </cols>
  <sheetData>
    <row r="1" ht="14.25" spans="1:14">
      <c r="A1" s="1" t="s">
        <v>0</v>
      </c>
      <c r="B1" s="1"/>
      <c r="C1" s="1"/>
      <c r="D1" s="1"/>
      <c r="E1" s="1"/>
      <c r="F1" s="2"/>
      <c r="G1" s="2"/>
      <c r="H1" s="3"/>
      <c r="I1" s="3"/>
      <c r="J1" s="3"/>
      <c r="K1" s="2"/>
      <c r="L1" s="2"/>
      <c r="M1" s="2"/>
      <c r="N1" s="4"/>
    </row>
    <row r="2" ht="54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22.5" spans="1:1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 t="s">
        <v>2</v>
      </c>
    </row>
    <row r="4" ht="18.75" spans="1:14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/>
      <c r="G4" s="9"/>
      <c r="H4" s="9"/>
      <c r="I4" s="9"/>
      <c r="J4" s="9"/>
      <c r="K4" s="10" t="s">
        <v>8</v>
      </c>
      <c r="L4" s="10"/>
      <c r="M4" s="10"/>
      <c r="N4" s="11" t="s">
        <v>9</v>
      </c>
    </row>
    <row r="5" ht="18.75" spans="1:14">
      <c r="A5" s="9"/>
      <c r="B5" s="9"/>
      <c r="C5" s="9"/>
      <c r="D5" s="9"/>
      <c r="E5" s="12" t="s">
        <v>10</v>
      </c>
      <c r="F5" s="13"/>
      <c r="G5" s="13"/>
      <c r="H5" s="14" t="s">
        <v>11</v>
      </c>
      <c r="I5" s="14"/>
      <c r="J5" s="14"/>
      <c r="K5" s="10" t="s">
        <v>10</v>
      </c>
      <c r="L5" s="10" t="s">
        <v>5</v>
      </c>
      <c r="M5" s="10" t="s">
        <v>6</v>
      </c>
      <c r="N5" s="11"/>
    </row>
    <row r="6" ht="37.5" spans="1:14">
      <c r="A6" s="9"/>
      <c r="B6" s="9"/>
      <c r="C6" s="9"/>
      <c r="D6" s="9"/>
      <c r="E6" s="15"/>
      <c r="F6" s="11" t="s">
        <v>5</v>
      </c>
      <c r="G6" s="11" t="s">
        <v>6</v>
      </c>
      <c r="H6" s="9" t="s">
        <v>12</v>
      </c>
      <c r="I6" s="9" t="s">
        <v>13</v>
      </c>
      <c r="J6" s="9" t="s">
        <v>14</v>
      </c>
      <c r="K6" s="10"/>
      <c r="L6" s="10"/>
      <c r="M6" s="10"/>
      <c r="N6" s="11"/>
    </row>
    <row r="7" ht="26" customHeight="1" spans="1:14">
      <c r="A7" s="16" t="s">
        <v>15</v>
      </c>
      <c r="B7" s="17">
        <f>SUM(E7+K7)</f>
        <v>7568</v>
      </c>
      <c r="C7" s="17">
        <f>SUM(F7+L7)</f>
        <v>3275</v>
      </c>
      <c r="D7" s="17">
        <f>SUM(G7+M7)</f>
        <v>4293</v>
      </c>
      <c r="E7" s="17">
        <f t="shared" ref="E7:M7" si="0">SUM(E8:E13)</f>
        <v>7545</v>
      </c>
      <c r="F7" s="17">
        <f t="shared" si="0"/>
        <v>3259</v>
      </c>
      <c r="G7" s="17">
        <f t="shared" si="0"/>
        <v>4286</v>
      </c>
      <c r="H7" s="17">
        <f t="shared" si="0"/>
        <v>1500</v>
      </c>
      <c r="I7" s="17">
        <f t="shared" si="0"/>
        <v>290</v>
      </c>
      <c r="J7" s="17">
        <f t="shared" si="0"/>
        <v>1620</v>
      </c>
      <c r="K7" s="17">
        <f>SUM(L7:M7)</f>
        <v>23</v>
      </c>
      <c r="L7" s="17">
        <f>SUM(L8:L13)</f>
        <v>16</v>
      </c>
      <c r="M7" s="17">
        <f>SUM(M8:M13)</f>
        <v>7</v>
      </c>
      <c r="N7" s="18"/>
    </row>
    <row r="8" ht="26" customHeight="1" spans="1:14">
      <c r="A8" s="19" t="s">
        <v>16</v>
      </c>
      <c r="B8" s="17">
        <f t="shared" ref="B8:B13" si="1">SUM(E8+K8)</f>
        <v>38</v>
      </c>
      <c r="C8" s="17">
        <f t="shared" ref="C8:C13" si="2">SUM(F8+L8)</f>
        <v>0</v>
      </c>
      <c r="D8" s="17">
        <f t="shared" ref="D8:D13" si="3">SUM(G8+M8)</f>
        <v>38</v>
      </c>
      <c r="E8" s="20">
        <v>38</v>
      </c>
      <c r="F8" s="21"/>
      <c r="G8" s="21">
        <v>38</v>
      </c>
      <c r="H8" s="22"/>
      <c r="I8" s="23"/>
      <c r="J8" s="22"/>
      <c r="K8" s="18"/>
      <c r="L8" s="21"/>
      <c r="M8" s="21"/>
      <c r="N8" s="21"/>
    </row>
    <row r="9" ht="26" customHeight="1" spans="1:14">
      <c r="A9" s="19" t="s">
        <v>17</v>
      </c>
      <c r="B9" s="17">
        <f t="shared" si="1"/>
        <v>1387</v>
      </c>
      <c r="C9" s="17">
        <f t="shared" si="2"/>
        <v>300</v>
      </c>
      <c r="D9" s="17">
        <f t="shared" si="3"/>
        <v>1087</v>
      </c>
      <c r="E9" s="20">
        <v>1387</v>
      </c>
      <c r="F9" s="21">
        <v>300</v>
      </c>
      <c r="G9" s="21">
        <v>1087</v>
      </c>
      <c r="H9" s="22">
        <v>300</v>
      </c>
      <c r="I9" s="23">
        <v>58</v>
      </c>
      <c r="J9" s="22"/>
      <c r="K9" s="18"/>
      <c r="L9" s="21"/>
      <c r="M9" s="21"/>
      <c r="N9" s="21"/>
    </row>
    <row r="10" ht="26" customHeight="1" spans="1:14">
      <c r="A10" s="19" t="s">
        <v>18</v>
      </c>
      <c r="B10" s="17">
        <f t="shared" si="1"/>
        <v>50</v>
      </c>
      <c r="C10" s="17">
        <f t="shared" si="2"/>
        <v>50</v>
      </c>
      <c r="D10" s="17">
        <f t="shared" si="3"/>
        <v>0</v>
      </c>
      <c r="E10" s="20">
        <v>50</v>
      </c>
      <c r="F10" s="21">
        <v>50</v>
      </c>
      <c r="G10" s="21"/>
      <c r="H10" s="22">
        <v>50</v>
      </c>
      <c r="I10" s="23"/>
      <c r="J10" s="22"/>
      <c r="K10" s="18"/>
      <c r="L10" s="21"/>
      <c r="M10" s="21"/>
      <c r="N10" s="21"/>
    </row>
    <row r="11" ht="26" customHeight="1" spans="1:14">
      <c r="A11" s="19" t="s">
        <v>19</v>
      </c>
      <c r="B11" s="17">
        <f t="shared" si="1"/>
        <v>50</v>
      </c>
      <c r="C11" s="17">
        <f t="shared" si="2"/>
        <v>50</v>
      </c>
      <c r="D11" s="17">
        <f t="shared" si="3"/>
        <v>0</v>
      </c>
      <c r="E11" s="20">
        <v>50</v>
      </c>
      <c r="F11" s="22">
        <v>50</v>
      </c>
      <c r="G11" s="22"/>
      <c r="H11" s="22">
        <v>50</v>
      </c>
      <c r="I11" s="23"/>
      <c r="J11" s="22"/>
      <c r="K11" s="21"/>
      <c r="L11" s="22"/>
      <c r="M11" s="22"/>
      <c r="N11" s="21"/>
    </row>
    <row r="12" ht="26" customHeight="1" spans="1:14">
      <c r="A12" s="19" t="s">
        <v>20</v>
      </c>
      <c r="B12" s="17">
        <f t="shared" si="1"/>
        <v>2236</v>
      </c>
      <c r="C12" s="17">
        <f t="shared" si="2"/>
        <v>450</v>
      </c>
      <c r="D12" s="17">
        <f t="shared" si="3"/>
        <v>1786</v>
      </c>
      <c r="E12" s="20">
        <v>2236</v>
      </c>
      <c r="F12" s="22">
        <v>450</v>
      </c>
      <c r="G12" s="22">
        <v>1786</v>
      </c>
      <c r="H12" s="22">
        <v>450</v>
      </c>
      <c r="I12" s="23">
        <v>192</v>
      </c>
      <c r="J12" s="22"/>
      <c r="K12" s="18"/>
      <c r="L12" s="22"/>
      <c r="M12" s="22"/>
      <c r="N12" s="21"/>
    </row>
    <row r="13" ht="26" customHeight="1" spans="1:14">
      <c r="A13" s="19" t="s">
        <v>21</v>
      </c>
      <c r="B13" s="17">
        <f t="shared" si="1"/>
        <v>3807</v>
      </c>
      <c r="C13" s="17">
        <f t="shared" si="2"/>
        <v>2425</v>
      </c>
      <c r="D13" s="17">
        <f t="shared" si="3"/>
        <v>1382</v>
      </c>
      <c r="E13" s="20">
        <v>3784</v>
      </c>
      <c r="F13" s="22">
        <v>2409</v>
      </c>
      <c r="G13" s="22">
        <v>1375</v>
      </c>
      <c r="H13" s="22">
        <v>650</v>
      </c>
      <c r="I13" s="23">
        <v>40</v>
      </c>
      <c r="J13" s="22">
        <v>1620</v>
      </c>
      <c r="K13" s="21">
        <f>SUM(L13:M13)</f>
        <v>23</v>
      </c>
      <c r="L13" s="22">
        <v>16</v>
      </c>
      <c r="M13" s="22">
        <v>7</v>
      </c>
      <c r="N13" s="21"/>
    </row>
    <row r="17" ht="14.25" spans="2:6">
      <c r="B17" s="24"/>
      <c r="C17" s="25"/>
      <c r="D17" s="25"/>
      <c r="E17" s="24"/>
      <c r="F17" s="24"/>
    </row>
    <row r="18" ht="14.25" spans="2:6">
      <c r="B18" s="24"/>
      <c r="C18" s="26"/>
      <c r="D18" s="26"/>
      <c r="E18" s="24"/>
      <c r="F18" s="24"/>
    </row>
    <row r="19" ht="14.25" spans="2:6">
      <c r="B19" s="24"/>
      <c r="C19" s="26"/>
      <c r="D19" s="26"/>
      <c r="E19" s="24"/>
      <c r="F19" s="24"/>
    </row>
    <row r="20" ht="14.25" spans="2:6">
      <c r="B20" s="24"/>
      <c r="C20" s="26"/>
      <c r="D20" s="26"/>
      <c r="E20" s="24"/>
      <c r="F20" s="24"/>
    </row>
    <row r="21" ht="14.25" spans="2:6">
      <c r="B21" s="24"/>
      <c r="C21" s="26"/>
      <c r="D21" s="26"/>
      <c r="E21" s="24"/>
      <c r="F21" s="24"/>
    </row>
    <row r="22" ht="14.25" spans="2:6">
      <c r="B22" s="24"/>
      <c r="C22" s="26"/>
      <c r="D22" s="26"/>
      <c r="E22" s="24"/>
      <c r="F22" s="24"/>
    </row>
    <row r="23" ht="14.25" spans="2:6">
      <c r="B23" s="24"/>
      <c r="C23" s="26"/>
      <c r="D23" s="26"/>
      <c r="E23" s="24"/>
      <c r="F23" s="24"/>
    </row>
    <row r="24" spans="2:6">
      <c r="B24" s="24"/>
      <c r="C24" s="24"/>
      <c r="D24" s="24"/>
      <c r="E24" s="24"/>
      <c r="F24" s="24"/>
    </row>
    <row r="25" spans="2:6">
      <c r="B25" s="24"/>
      <c r="C25" s="24"/>
      <c r="D25" s="24"/>
      <c r="E25" s="24"/>
      <c r="F25" s="24"/>
    </row>
    <row r="26" spans="2:6">
      <c r="B26" s="24"/>
      <c r="C26" s="24"/>
      <c r="D26" s="24"/>
      <c r="E26" s="24"/>
      <c r="F26" s="24"/>
    </row>
  </sheetData>
  <mergeCells count="14">
    <mergeCell ref="A2:N2"/>
    <mergeCell ref="E4:J4"/>
    <mergeCell ref="K4:M4"/>
    <mergeCell ref="F5:G5"/>
    <mergeCell ref="H5:J5"/>
    <mergeCell ref="A4:A6"/>
    <mergeCell ref="B4:B6"/>
    <mergeCell ref="C4:C6"/>
    <mergeCell ref="D4:D6"/>
    <mergeCell ref="E5:E6"/>
    <mergeCell ref="K5:K6"/>
    <mergeCell ref="L5:L6"/>
    <mergeCell ref="M5:M6"/>
    <mergeCell ref="N4:N6"/>
  </mergeCell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史立华</dc:creator>
  <cp:lastModifiedBy>史立华</cp:lastModifiedBy>
  <dcterms:created xsi:type="dcterms:W3CDTF">2026-05-20T07:39:00Z</dcterms:created>
  <dcterms:modified xsi:type="dcterms:W3CDTF">2026-05-20T07:48:18Z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0DC1B5D02E1A4766BB63CDAAC4BC3C71_11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